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729"/>
  <workbookPr defaultThemeVersion="164011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yLDF ene-mzo 2019\"/>
    </mc:Choice>
  </mc:AlternateContent>
  <bookViews>
    <workbookView xWindow="0" yWindow="0" windowWidth="23040" windowHeight="8508"/>
  </bookViews>
  <sheets>
    <sheet name="Hoja1" sheetId="1" r:id="rId1"/>
  </sheets>
  <externalReferences>
    <externalReference r:id="rId2"/>
  </externalReferences>
  <definedNames>
    <definedName name="ANIO_INFORME">'[1]Info General'!$C$12</definedName>
    <definedName name="ANIO1R">'[1]Info General'!$H$25</definedName>
    <definedName name="ANIO2R">'[1]Info General'!$G$25</definedName>
    <definedName name="ANIO3R">'[1]Info General'!$F$25</definedName>
    <definedName name="ANIO4R">'[1]Info General'!$E$25</definedName>
    <definedName name="ANIO5R">'[1]Info General'!$D$25</definedName>
    <definedName name="ENTIDAD">'[1]Info General'!$C$11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  <c r="F18" i="1"/>
  <c r="E18" i="1"/>
  <c r="D18" i="1"/>
  <c r="C18" i="1"/>
  <c r="B18" i="1"/>
  <c r="G7" i="1"/>
  <c r="G29" i="1" s="1"/>
  <c r="F7" i="1"/>
  <c r="F29" i="1" s="1"/>
  <c r="E7" i="1"/>
  <c r="E29" i="1" s="1"/>
  <c r="D7" i="1"/>
  <c r="D29" i="1" s="1"/>
  <c r="C7" i="1"/>
  <c r="C29" i="1" s="1"/>
  <c r="B7" i="1"/>
  <c r="B29" i="1" s="1"/>
  <c r="G5" i="1"/>
  <c r="F5" i="1"/>
  <c r="E5" i="1"/>
  <c r="D5" i="1"/>
  <c r="C5" i="1"/>
  <c r="B5" i="1"/>
  <c r="A2" i="1"/>
</calcChain>
</file>

<file path=xl/sharedStrings.xml><?xml version="1.0" encoding="utf-8"?>
<sst xmlns="http://schemas.openxmlformats.org/spreadsheetml/2006/main" count="29" uniqueCount="21">
  <si>
    <t>Formato 7 d) Resultados de Egresos - LDF</t>
  </si>
  <si>
    <t>Resultados de Egresos - LDF</t>
  </si>
  <si>
    <t>(PESOS)</t>
  </si>
  <si>
    <t xml:space="preserve">        Concepto (b)</t>
  </si>
  <si>
    <r>
      <t xml:space="preserve">Año del Ejercicio 
Vigente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(d)</t>
    </r>
  </si>
  <si>
    <t>1. 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</si>
  <si>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</si>
  <si>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</si>
  <si>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</si>
  <si>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</si>
  <si>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</si>
  <si>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</si>
  <si>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</si>
  <si>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</si>
  <si>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</si>
  <si>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 Gasto Etiquetado (2=A+B+C+D+E+F+G+H+I)</t>
  </si>
  <si>
    <t>H.    Participaciones y Aportaciones</t>
  </si>
  <si>
    <t>3.  Total del Resultado de Egresos (3=1+2)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</si>
  <si>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</si>
  <si>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Los importes corresponden a los ingresos devengados al cierre trimestral más reciente disponible y estimados para el resto del ejercicio.</t>
    </r>
  </si>
  <si>
    <t>“Bajo protesta de decir verdad declaramos que los Estados Financieros y sus notas, son razonablemente correctos y son responsabilidad del emisor”.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</si>
</sst>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2" tint="-9.9948118533890809E-2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 applyProtection="1">
      <alignment horizontal="left" vertical="center" wrapText="1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left" vertical="center" wrapText="1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</xf>
    <xf numFmtId="0" fontId="1" fillId="0" borderId="9" xfId="0" applyFont="1" applyFill="1" applyBorder="1" applyAlignment="1">
      <alignment horizontal="left" vertical="center" indent="3"/>
    </xf>
    <xf numFmtId="0" fontId="0" fillId="0" borderId="12" xfId="0" applyFill="1" applyBorder="1" applyAlignment="1">
      <alignment horizontal="left" vertical="center" indent="6"/>
    </xf>
    <xf numFmtId="0" fontId="0" fillId="0" borderId="12" xfId="0" applyFill="1" applyBorder="1" applyAlignment="1">
      <alignment vertical="center"/>
    </xf>
    <xf numFmtId="0" fontId="1" fillId="0" borderId="12" xfId="0" applyFont="1" applyFill="1" applyBorder="1" applyAlignment="1">
      <alignment horizontal="left" vertical="center" indent="3"/>
    </xf>
    <xf numFmtId="0" fontId="0" fillId="0" borderId="10" xfId="0" applyFill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Fill="1" applyBorder="1" applyAlignment="1">
      <alignment horizontal="left" vertical="center" wrapText="1"/>
    </xf>
    <xf numFmtId="4" fontId="1" fillId="0" borderId="9" xfId="0" applyNumberFormat="1" applyFont="1" applyFill="1" applyBorder="1" applyAlignment="1" applyProtection="1">
      <alignment vertical="center"/>
      <protection locked="0"/>
    </xf>
    <xf numFmtId="4" fontId="0" fillId="0" borderId="12" xfId="0" applyNumberFormat="1" applyFill="1" applyBorder="1" applyAlignment="1" applyProtection="1">
      <alignment vertical="center"/>
      <protection locked="0"/>
    </xf>
    <xf numFmtId="4" fontId="0" fillId="0" borderId="12" xfId="0" applyNumberFormat="1" applyFill="1" applyBorder="1" applyAlignment="1">
      <alignment vertical="center"/>
    </xf>
    <xf numFmtId="4" fontId="1" fillId="0" borderId="12" xfId="0" applyNumberFormat="1" applyFont="1" applyFill="1" applyBorder="1" applyAlignment="1" applyProtection="1">
      <alignment vertical="center"/>
      <protection locked="0"/>
    </xf>
    <xf numFmtId="0" fontId="5" fillId="0" borderId="0" xfId="0" applyFont="1" applyFill="1" applyBorder="1" applyAlignment="1">
      <alignment horizontal="left" vertical="center" wrapText="1"/>
    </xf>
    <xf numFmtId="0" fontId="7" fillId="0" borderId="0" xfId="0" applyFo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CFIN2_240118/a.%202019/Cuenta%20P&#250;blica%202019/Transacci&#243;n%20ZREPASEG%201er%20timestre19/0361_IDF_PEGT_UPJ_190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11">
          <cell r="C11" t="str">
            <v>Gobierno del Estado de Guanajuato</v>
          </cell>
        </row>
        <row r="12">
          <cell r="C12">
            <v>2019</v>
          </cell>
        </row>
        <row r="25">
          <cell r="D25" t="str">
            <v>2014 ¹ (c)</v>
          </cell>
          <cell r="E25" t="str">
            <v>2015 ¹ (c)</v>
          </cell>
          <cell r="F25" t="str">
            <v>2016 ¹ (c)</v>
          </cell>
          <cell r="G25" t="str">
            <v>2017 ¹ (c)</v>
          </cell>
          <cell r="H25" t="str">
            <v>2018 ¹ (c)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abSelected="1" zoomScale="80" zoomScaleNormal="80" workbookViewId="0">
      <selection activeCell="A37" sqref="A37"/>
    </sheetView>
  </sheetViews>
  <sheetFormatPr baseColWidth="10" defaultColWidth="0" defaultRowHeight="0" zeroHeight="1" x14ac:dyDescent="0.3"/>
  <cols>
    <col min="1" max="1" width="69.44140625" customWidth="1"/>
    <col min="2" max="7" width="20.6640625" customWidth="1"/>
    <col min="8" max="16384" width="10.88671875" hidden="1"/>
  </cols>
  <sheetData>
    <row r="1" spans="1:7" s="2" customFormat="1" ht="21" x14ac:dyDescent="0.3">
      <c r="A1" s="1" t="s">
        <v>0</v>
      </c>
      <c r="B1" s="1"/>
      <c r="C1" s="1"/>
      <c r="D1" s="1"/>
      <c r="E1" s="1"/>
      <c r="F1" s="1"/>
      <c r="G1" s="1"/>
    </row>
    <row r="2" spans="1:7" ht="14.4" x14ac:dyDescent="0.3">
      <c r="A2" s="3" t="str">
        <f>ENTIDAD</f>
        <v>Gobierno del Estado de Guanajuato</v>
      </c>
      <c r="B2" s="4"/>
      <c r="C2" s="4"/>
      <c r="D2" s="4"/>
      <c r="E2" s="4"/>
      <c r="F2" s="4"/>
      <c r="G2" s="5"/>
    </row>
    <row r="3" spans="1:7" ht="14.4" x14ac:dyDescent="0.3">
      <c r="A3" s="6" t="s">
        <v>1</v>
      </c>
      <c r="B3" s="7"/>
      <c r="C3" s="7"/>
      <c r="D3" s="7"/>
      <c r="E3" s="7"/>
      <c r="F3" s="7"/>
      <c r="G3" s="8"/>
    </row>
    <row r="4" spans="1:7" ht="14.4" x14ac:dyDescent="0.3">
      <c r="A4" s="9" t="s">
        <v>2</v>
      </c>
      <c r="B4" s="10"/>
      <c r="C4" s="10"/>
      <c r="D4" s="10"/>
      <c r="E4" s="10"/>
      <c r="F4" s="10"/>
      <c r="G4" s="11"/>
    </row>
    <row r="5" spans="1:7" ht="14.4" x14ac:dyDescent="0.3">
      <c r="A5" s="12" t="s">
        <v>3</v>
      </c>
      <c r="B5" s="13" t="str">
        <f>ANIO5R</f>
        <v>2014 ¹ (c)</v>
      </c>
      <c r="C5" s="13" t="str">
        <f>ANIO4R</f>
        <v>2015 ¹ (c)</v>
      </c>
      <c r="D5" s="13" t="str">
        <f>ANIO3R</f>
        <v>2016 ¹ (c)</v>
      </c>
      <c r="E5" s="13" t="str">
        <f>ANIO2R</f>
        <v>2017 ¹ (c)</v>
      </c>
      <c r="F5" s="13" t="str">
        <f>ANIO1R</f>
        <v>2018 ¹ (c)</v>
      </c>
      <c r="G5" s="14">
        <f>ANIO_INFORME</f>
        <v>2019</v>
      </c>
    </row>
    <row r="6" spans="1:7" ht="30.6" x14ac:dyDescent="0.3">
      <c r="A6" s="15"/>
      <c r="B6" s="16"/>
      <c r="C6" s="16"/>
      <c r="D6" s="16"/>
      <c r="E6" s="16"/>
      <c r="F6" s="16"/>
      <c r="G6" s="17" t="s">
        <v>4</v>
      </c>
    </row>
    <row r="7" spans="1:7" ht="14.4" x14ac:dyDescent="0.3">
      <c r="A7" s="18" t="s">
        <v>5</v>
      </c>
      <c r="B7" s="25">
        <f>SUM(B8:B16)</f>
        <v>25367188.060000002</v>
      </c>
      <c r="C7" s="25">
        <f t="shared" ref="C7:G7" si="0">SUM(C8:C16)</f>
        <v>27624780.689999994</v>
      </c>
      <c r="D7" s="25">
        <f t="shared" si="0"/>
        <v>30899544.980000004</v>
      </c>
      <c r="E7" s="25">
        <f t="shared" si="0"/>
        <v>38490899.619999997</v>
      </c>
      <c r="F7" s="25">
        <f t="shared" si="0"/>
        <v>40171837.520000003</v>
      </c>
      <c r="G7" s="25">
        <f t="shared" si="0"/>
        <v>11507962.530000001</v>
      </c>
    </row>
    <row r="8" spans="1:7" ht="14.4" x14ac:dyDescent="0.3">
      <c r="A8" s="19" t="s">
        <v>6</v>
      </c>
      <c r="B8" s="26">
        <v>17790473.859999999</v>
      </c>
      <c r="C8" s="26">
        <v>21871184.309999995</v>
      </c>
      <c r="D8" s="26">
        <v>25396522.400000002</v>
      </c>
      <c r="E8" s="26">
        <v>29289700.850000001</v>
      </c>
      <c r="F8" s="26">
        <v>31281185.110000003</v>
      </c>
      <c r="G8" s="26">
        <v>9446210.4499999993</v>
      </c>
    </row>
    <row r="9" spans="1:7" ht="14.4" x14ac:dyDescent="0.3">
      <c r="A9" s="19" t="s">
        <v>7</v>
      </c>
      <c r="B9" s="26">
        <v>632329.4</v>
      </c>
      <c r="C9" s="26">
        <v>894114.02999999991</v>
      </c>
      <c r="D9" s="26">
        <v>932326.85000000009</v>
      </c>
      <c r="E9" s="26">
        <v>1329889.52</v>
      </c>
      <c r="F9" s="26">
        <v>1337749.53</v>
      </c>
      <c r="G9" s="26">
        <v>321020.30000000005</v>
      </c>
    </row>
    <row r="10" spans="1:7" ht="14.4" x14ac:dyDescent="0.3">
      <c r="A10" s="19" t="s">
        <v>8</v>
      </c>
      <c r="B10" s="26">
        <v>2113766.71</v>
      </c>
      <c r="C10" s="26">
        <v>2401184.14</v>
      </c>
      <c r="D10" s="26">
        <v>3508986.66</v>
      </c>
      <c r="E10" s="26">
        <v>6118192.3299999991</v>
      </c>
      <c r="F10" s="26">
        <v>6094452.8000000007</v>
      </c>
      <c r="G10" s="26">
        <v>1513090.4899999998</v>
      </c>
    </row>
    <row r="11" spans="1:7" ht="14.4" x14ac:dyDescent="0.3">
      <c r="A11" s="19" t="s">
        <v>9</v>
      </c>
      <c r="B11" s="26">
        <v>212250</v>
      </c>
      <c r="C11" s="26">
        <v>105250</v>
      </c>
      <c r="D11" s="26">
        <v>151400</v>
      </c>
      <c r="E11" s="26">
        <v>292379</v>
      </c>
      <c r="F11" s="26">
        <v>1161531.67</v>
      </c>
      <c r="G11" s="26">
        <v>184999.73</v>
      </c>
    </row>
    <row r="12" spans="1:7" ht="14.4" x14ac:dyDescent="0.3">
      <c r="A12" s="19" t="s">
        <v>10</v>
      </c>
      <c r="B12" s="26">
        <v>2725329.99</v>
      </c>
      <c r="C12" s="26">
        <v>313057.58</v>
      </c>
      <c r="D12" s="26">
        <v>910309.07</v>
      </c>
      <c r="E12" s="26">
        <v>1408195.69</v>
      </c>
      <c r="F12" s="26">
        <v>296918.41000000003</v>
      </c>
      <c r="G12" s="26">
        <v>42641.56</v>
      </c>
    </row>
    <row r="13" spans="1:7" ht="14.4" x14ac:dyDescent="0.3">
      <c r="A13" s="19" t="s">
        <v>11</v>
      </c>
      <c r="B13" s="26">
        <v>1893038.1</v>
      </c>
      <c r="C13" s="26">
        <v>2039990.63</v>
      </c>
      <c r="D13" s="26">
        <v>0</v>
      </c>
      <c r="E13" s="26">
        <v>52542.23</v>
      </c>
      <c r="F13" s="26">
        <v>0</v>
      </c>
      <c r="G13" s="26">
        <v>0</v>
      </c>
    </row>
    <row r="14" spans="1:7" ht="14.4" x14ac:dyDescent="0.3">
      <c r="A14" s="19" t="s">
        <v>12</v>
      </c>
      <c r="B14" s="26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</row>
    <row r="15" spans="1:7" ht="14.4" x14ac:dyDescent="0.3">
      <c r="A15" s="19" t="s">
        <v>13</v>
      </c>
      <c r="B15" s="26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</row>
    <row r="16" spans="1:7" ht="14.4" x14ac:dyDescent="0.3">
      <c r="A16" s="19" t="s">
        <v>14</v>
      </c>
      <c r="B16" s="26">
        <v>0</v>
      </c>
      <c r="C16" s="26">
        <v>0</v>
      </c>
      <c r="D16" s="26">
        <v>0</v>
      </c>
      <c r="E16" s="26">
        <v>0</v>
      </c>
      <c r="F16" s="26">
        <v>0</v>
      </c>
      <c r="G16" s="26">
        <v>0</v>
      </c>
    </row>
    <row r="17" spans="1:7" ht="14.4" x14ac:dyDescent="0.3">
      <c r="A17" s="20"/>
      <c r="B17" s="27"/>
      <c r="C17" s="27"/>
      <c r="D17" s="27"/>
      <c r="E17" s="27"/>
      <c r="F17" s="27"/>
      <c r="G17" s="27"/>
    </row>
    <row r="18" spans="1:7" ht="14.4" x14ac:dyDescent="0.3">
      <c r="A18" s="21" t="s">
        <v>15</v>
      </c>
      <c r="B18" s="28">
        <f>SUM(B19:B27)</f>
        <v>27801299.160000004</v>
      </c>
      <c r="C18" s="28">
        <f t="shared" ref="C18:G18" si="1">SUM(C19:C27)</f>
        <v>16280799.040000001</v>
      </c>
      <c r="D18" s="28">
        <f t="shared" si="1"/>
        <v>31432239.32</v>
      </c>
      <c r="E18" s="28">
        <f t="shared" si="1"/>
        <v>15840223.399999999</v>
      </c>
      <c r="F18" s="28">
        <f t="shared" si="1"/>
        <v>16796175.670000002</v>
      </c>
      <c r="G18" s="28">
        <f t="shared" si="1"/>
        <v>0</v>
      </c>
    </row>
    <row r="19" spans="1:7" ht="14.4" x14ac:dyDescent="0.3">
      <c r="A19" s="19" t="s">
        <v>6</v>
      </c>
      <c r="B19" s="26">
        <v>7799224.1900000013</v>
      </c>
      <c r="C19" s="26">
        <v>8412545.1899999995</v>
      </c>
      <c r="D19" s="26">
        <v>9911270.8000000007</v>
      </c>
      <c r="E19" s="26">
        <v>9289490.3699999992</v>
      </c>
      <c r="F19" s="26">
        <v>10332190.390000001</v>
      </c>
      <c r="G19" s="26">
        <v>0</v>
      </c>
    </row>
    <row r="20" spans="1:7" ht="14.4" x14ac:dyDescent="0.3">
      <c r="A20" s="19" t="s">
        <v>7</v>
      </c>
      <c r="B20" s="26">
        <v>913212.12</v>
      </c>
      <c r="C20" s="26">
        <v>765004.89</v>
      </c>
      <c r="D20" s="26">
        <v>1037089.93</v>
      </c>
      <c r="E20" s="26">
        <v>804203.37</v>
      </c>
      <c r="F20" s="26">
        <v>964128.54000000015</v>
      </c>
      <c r="G20" s="26">
        <v>0</v>
      </c>
    </row>
    <row r="21" spans="1:7" ht="14.4" x14ac:dyDescent="0.3">
      <c r="A21" s="19" t="s">
        <v>8</v>
      </c>
      <c r="B21" s="26">
        <v>1747794.63</v>
      </c>
      <c r="C21" s="26">
        <v>2818046.7199999997</v>
      </c>
      <c r="D21" s="26">
        <v>2418799.1900000004</v>
      </c>
      <c r="E21" s="26">
        <v>2661915.3199999998</v>
      </c>
      <c r="F21" s="26">
        <v>2999856.7399999998</v>
      </c>
      <c r="G21" s="26">
        <v>0</v>
      </c>
    </row>
    <row r="22" spans="1:7" ht="14.4" x14ac:dyDescent="0.3">
      <c r="A22" s="19" t="s">
        <v>9</v>
      </c>
      <c r="B22" s="26">
        <v>342442</v>
      </c>
      <c r="C22" s="26">
        <v>156452</v>
      </c>
      <c r="D22" s="26">
        <v>453596</v>
      </c>
      <c r="E22" s="26">
        <v>64000</v>
      </c>
      <c r="F22" s="26">
        <v>0</v>
      </c>
      <c r="G22" s="26">
        <v>0</v>
      </c>
    </row>
    <row r="23" spans="1:7" ht="14.4" x14ac:dyDescent="0.3">
      <c r="A23" s="19" t="s">
        <v>10</v>
      </c>
      <c r="B23" s="26">
        <v>1436595.33</v>
      </c>
      <c r="C23" s="26">
        <v>1972039.27</v>
      </c>
      <c r="D23" s="26">
        <v>1480856.51</v>
      </c>
      <c r="E23" s="26">
        <v>1931958.84</v>
      </c>
      <c r="F23" s="26">
        <v>0</v>
      </c>
      <c r="G23" s="26">
        <v>0</v>
      </c>
    </row>
    <row r="24" spans="1:7" ht="14.4" x14ac:dyDescent="0.3">
      <c r="A24" s="19" t="s">
        <v>11</v>
      </c>
      <c r="B24" s="26">
        <v>15562030.890000001</v>
      </c>
      <c r="C24" s="26">
        <v>2156710.9700000002</v>
      </c>
      <c r="D24" s="26">
        <v>16130626.890000001</v>
      </c>
      <c r="E24" s="26">
        <v>1088655.5</v>
      </c>
      <c r="F24" s="26">
        <v>2500000</v>
      </c>
      <c r="G24" s="26">
        <v>0</v>
      </c>
    </row>
    <row r="25" spans="1:7" ht="14.4" x14ac:dyDescent="0.3">
      <c r="A25" s="19" t="s">
        <v>12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</row>
    <row r="26" spans="1:7" ht="14.4" x14ac:dyDescent="0.3">
      <c r="A26" s="19" t="s">
        <v>16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</row>
    <row r="27" spans="1:7" ht="14.4" x14ac:dyDescent="0.3">
      <c r="A27" s="19" t="s">
        <v>14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</row>
    <row r="28" spans="1:7" ht="14.4" x14ac:dyDescent="0.3">
      <c r="A28" s="20"/>
      <c r="B28" s="27"/>
      <c r="C28" s="27"/>
      <c r="D28" s="27"/>
      <c r="E28" s="27"/>
      <c r="F28" s="27"/>
      <c r="G28" s="27"/>
    </row>
    <row r="29" spans="1:7" ht="14.4" x14ac:dyDescent="0.3">
      <c r="A29" s="21" t="s">
        <v>17</v>
      </c>
      <c r="B29" s="26">
        <f>B7+B18</f>
        <v>53168487.220000006</v>
      </c>
      <c r="C29" s="26">
        <f t="shared" ref="C29:G29" si="2">C7+C18</f>
        <v>43905579.729999997</v>
      </c>
      <c r="D29" s="26">
        <f t="shared" si="2"/>
        <v>62331784.300000004</v>
      </c>
      <c r="E29" s="26">
        <f t="shared" si="2"/>
        <v>54331123.019999996</v>
      </c>
      <c r="F29" s="26">
        <f t="shared" si="2"/>
        <v>56968013.190000005</v>
      </c>
      <c r="G29" s="26">
        <f t="shared" si="2"/>
        <v>11507962.530000001</v>
      </c>
    </row>
    <row r="30" spans="1:7" ht="14.4" x14ac:dyDescent="0.3">
      <c r="A30" s="22"/>
      <c r="B30" s="22"/>
      <c r="C30" s="22"/>
      <c r="D30" s="22"/>
      <c r="E30" s="22"/>
      <c r="F30" s="22"/>
      <c r="G30" s="22"/>
    </row>
    <row r="31" spans="1:7" ht="14.4" x14ac:dyDescent="0.3">
      <c r="A31" s="23"/>
    </row>
    <row r="32" spans="1:7" ht="14.4" x14ac:dyDescent="0.3">
      <c r="A32" s="24" t="s">
        <v>18</v>
      </c>
      <c r="B32" s="24"/>
      <c r="C32" s="24"/>
      <c r="D32" s="24"/>
      <c r="E32" s="24"/>
      <c r="F32" s="24"/>
      <c r="G32" s="24"/>
    </row>
    <row r="33" spans="1:7" ht="14.4" x14ac:dyDescent="0.3">
      <c r="A33" s="24" t="s">
        <v>19</v>
      </c>
      <c r="B33" s="24"/>
      <c r="C33" s="24"/>
      <c r="D33" s="24"/>
      <c r="E33" s="24"/>
      <c r="F33" s="24"/>
      <c r="G33" s="24"/>
    </row>
    <row r="34" spans="1:7" ht="14.4" x14ac:dyDescent="0.3">
      <c r="A34" s="29"/>
      <c r="B34" s="29"/>
      <c r="C34" s="29"/>
      <c r="D34" s="29"/>
      <c r="E34" s="29"/>
      <c r="F34" s="29"/>
      <c r="G34" s="29"/>
    </row>
    <row r="35" spans="1:7" ht="14.4" x14ac:dyDescent="0.3">
      <c r="A35" s="29"/>
      <c r="B35" s="29"/>
      <c r="C35" s="29"/>
      <c r="D35" s="29"/>
      <c r="E35" s="29"/>
      <c r="F35" s="29"/>
      <c r="G35" s="29"/>
    </row>
    <row r="36" spans="1:7" ht="14.4" x14ac:dyDescent="0.3">
      <c r="A36" s="29"/>
      <c r="B36" s="29"/>
      <c r="C36" s="29"/>
      <c r="D36" s="29"/>
      <c r="E36" s="29"/>
      <c r="F36" s="29"/>
      <c r="G36" s="29"/>
    </row>
    <row r="37" spans="1:7" ht="14.4" x14ac:dyDescent="0.3">
      <c r="A37" s="30" t="s">
        <v>20</v>
      </c>
      <c r="B37" s="29"/>
      <c r="C37" s="29"/>
      <c r="D37" s="29"/>
      <c r="E37" s="29"/>
      <c r="F37" s="29"/>
      <c r="G37" s="29"/>
    </row>
    <row r="38" spans="1:7" ht="14.4" x14ac:dyDescent="0.3"/>
  </sheetData>
  <protectedRanges>
    <protectedRange sqref="A37" name="Rango1"/>
  </protectedRanges>
  <mergeCells count="12">
    <mergeCell ref="A32:G32"/>
    <mergeCell ref="A33:G33"/>
    <mergeCell ref="A1:G1"/>
    <mergeCell ref="A2:G2"/>
    <mergeCell ref="A3:G3"/>
    <mergeCell ref="A4:G4"/>
    <mergeCell ref="A5:A6"/>
    <mergeCell ref="B5:B6"/>
    <mergeCell ref="C5:C6"/>
    <mergeCell ref="D5:D6"/>
    <mergeCell ref="E5:E6"/>
    <mergeCell ref="F5:F6"/>
  </mergeCells>
  <dataValidations count="6">
    <dataValidation type="decimal" allowBlank="1" showInputMessage="1" showErrorMessage="1" sqref="B7:G29">
      <formula1>-1.79769313486231E+100</formula1>
      <formula2>1.79769313486231E+100</formula2>
    </dataValidation>
    <dataValidation allowBlank="1" showInputMessage="1" showErrorMessage="1" prompt="Año 5 (c)" sqref="B5:B6"/>
    <dataValidation allowBlank="1" showInputMessage="1" showErrorMessage="1" prompt="Año 4 (c)" sqref="C5:C6"/>
    <dataValidation allowBlank="1" showInputMessage="1" showErrorMessage="1" prompt="Año 3 (c)" sqref="D5:D6"/>
    <dataValidation allowBlank="1" showInputMessage="1" showErrorMessage="1" prompt="Año 2 (c)" sqref="E5:E6"/>
    <dataValidation allowBlank="1" showInputMessage="1" showErrorMessage="1" prompt="Año 1 (c)" sqref="F5:F6"/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decimal" allowBlank="1" showInputMessage="1" showErrorMessage="1" prompt="Año del Ejercicio Vigente (d)">
          <x14:formula1>
            <xm:f>'[0361_IDF_PEGT_UPJ_1901.xlsm]Info General'!#REF!</xm:f>
          </x14:formula1>
          <x14:formula2>
            <xm:f>'[0361_IDF_PEGT_UPJ_1901.xlsm]Info General'!#REF!</xm:f>
          </x14:formula2>
          <xm:sqref>G5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dcterms:created xsi:type="dcterms:W3CDTF">2019-04-25T22:00:56Z</dcterms:created>
  <dcterms:modified xsi:type="dcterms:W3CDTF">2019-04-25T22:03:03Z</dcterms:modified>
</cp:coreProperties>
</file>